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3D8304FF-88F9-4284-928F-83CEB68CA123}" xr6:coauthVersionLast="47" xr6:coauthVersionMax="47" xr10:uidLastSave="{00000000-0000-0000-0000-000000000000}"/>
  <bookViews>
    <workbookView xWindow="-120" yWindow="-120" windowWidth="29040" windowHeight="15840" tabRatio="550" xr2:uid="{00000000-000D-0000-FFFF-FFFF00000000}"/>
  </bookViews>
  <sheets>
    <sheet name="Summary" sheetId="1" r:id="rId1"/>
    <sheet name="Monthly Expenses" sheetId="4" r:id="rId2"/>
    <sheet name="DATA" sheetId="6" state="hidden" r:id="rId3"/>
    <sheet name="Chart Data" sheetId="2" state="hidden" r:id="rId4"/>
  </sheets>
  <definedNames>
    <definedName name="BudgetTitle">Summary!$B$1</definedName>
    <definedName name="ColumnTitleRegion1..C4.1">Summary!$C$3</definedName>
    <definedName name="ColumnTitleRegion2..C6.1">Summary!$C$5</definedName>
    <definedName name="ColumnTitleRegion3..C8.1">Summary!$C$7</definedName>
    <definedName name="ColumnTitleRegion4..C10.1">Summary!$C$9</definedName>
    <definedName name="Percentage_of_Income_Spent">'Chart Data'!$B$5</definedName>
    <definedName name="_xlnm.Print_Titles" localSheetId="1">'Monthly Expenses'!$2:$3</definedName>
    <definedName name="Title2">#REF!</definedName>
    <definedName name="Title3">'Monthly Expenses'!$B$3</definedName>
    <definedName name="Title4">#REF!</definedName>
    <definedName name="TotalMonthlyExpenses">Summary!$C$6</definedName>
    <definedName name="TotalMonthlyIncome">Summary!$C$4</definedName>
    <definedName name="TotalMonthlySavings">Summary!$C$8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4" l="1"/>
  <c r="C34" i="4"/>
  <c r="C8" i="1" s="1"/>
  <c r="C4" i="1"/>
  <c r="C41" i="4"/>
  <c r="C29" i="4"/>
  <c r="C23" i="4"/>
  <c r="C18" i="4"/>
  <c r="C14" i="4"/>
  <c r="C8" i="4"/>
  <c r="C4" i="4"/>
  <c r="C45" i="4" l="1"/>
  <c r="C6" i="1" s="1"/>
  <c r="C10" i="1" s="1"/>
  <c r="B1" i="4"/>
  <c r="B6" i="2" l="1"/>
  <c r="B5" i="2" l="1"/>
  <c r="B4" i="2" l="1"/>
</calcChain>
</file>

<file path=xl/sharedStrings.xml><?xml version="1.0" encoding="utf-8"?>
<sst xmlns="http://schemas.openxmlformats.org/spreadsheetml/2006/main" count="61" uniqueCount="54">
  <si>
    <t>Personal Budget</t>
  </si>
  <si>
    <t>Summary</t>
  </si>
  <si>
    <t>TOTAL MONTHLY INCOME</t>
  </si>
  <si>
    <t>Monthly Income</t>
  </si>
  <si>
    <t>ITEM</t>
  </si>
  <si>
    <t>AMOUNT</t>
  </si>
  <si>
    <t>TOTAL MONTHLY EXPENSES</t>
  </si>
  <si>
    <t>Applicant 1 Income</t>
  </si>
  <si>
    <t>Applicant 2 Income</t>
  </si>
  <si>
    <t>TOTAL MONTHLY SAVINGS</t>
  </si>
  <si>
    <t>Other</t>
  </si>
  <si>
    <t>DISPOSABLE</t>
  </si>
  <si>
    <t>Monthly Expenses</t>
  </si>
  <si>
    <t>For more detail please open the drop down menus on the axis. For a summary pie chart, please ensure all drop downs are closed</t>
  </si>
  <si>
    <t>Personal Debt</t>
  </si>
  <si>
    <t>Loans</t>
  </si>
  <si>
    <t>Credit Cards</t>
  </si>
  <si>
    <t>Store Cards</t>
  </si>
  <si>
    <t>Essential Bills</t>
  </si>
  <si>
    <t>Council Tax</t>
  </si>
  <si>
    <t>Gas</t>
  </si>
  <si>
    <t>Electric</t>
  </si>
  <si>
    <t>Water</t>
  </si>
  <si>
    <t>TV License</t>
  </si>
  <si>
    <t>Transport</t>
  </si>
  <si>
    <t>Car Fuel</t>
  </si>
  <si>
    <t>Train Fare/Bus Fare</t>
  </si>
  <si>
    <t>Essential Shopping</t>
  </si>
  <si>
    <t xml:space="preserve">Food </t>
  </si>
  <si>
    <t>Clothing</t>
  </si>
  <si>
    <t>Toiletries</t>
  </si>
  <si>
    <t>Personal Expenses</t>
  </si>
  <si>
    <t>Gambling</t>
  </si>
  <si>
    <t>Gym Membership</t>
  </si>
  <si>
    <t>Holidays</t>
  </si>
  <si>
    <t>Other Insurances</t>
  </si>
  <si>
    <t>Car</t>
  </si>
  <si>
    <t>Pet</t>
  </si>
  <si>
    <t>Phone</t>
  </si>
  <si>
    <t>Building &amp; Contents</t>
  </si>
  <si>
    <t>Savings</t>
  </si>
  <si>
    <t>Other Investments</t>
  </si>
  <si>
    <t>Mortgage</t>
  </si>
  <si>
    <t>Personal Protection</t>
  </si>
  <si>
    <t>Life</t>
  </si>
  <si>
    <t>Critical Illness</t>
  </si>
  <si>
    <t>Income Cover</t>
  </si>
  <si>
    <t>Total</t>
  </si>
  <si>
    <t>YES</t>
  </si>
  <si>
    <t>NO</t>
  </si>
  <si>
    <t>CHART DATA</t>
  </si>
  <si>
    <t>TV/Streaming</t>
  </si>
  <si>
    <t>Ground Rent/Service Charge</t>
  </si>
  <si>
    <t>Other 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</si>
</sst>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£&quot;#,##0;[Red]\-&quot;£&quot;#,##0"/>
    <numFmt numFmtId="164" formatCode="&quot;$&quot;#,##0"/>
    <numFmt numFmtId="165" formatCode="[$£-809]#,##0.00"/>
    <numFmt numFmtId="166" formatCode="dd/mm/yyyy;@"/>
    <numFmt numFmtId="167" formatCode="[$£-809]#,##0"/>
  </numFmts>
  <fonts count="13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3" tint="0.24994659260841701"/>
      <name val="Century Gothic"/>
      <family val="2"/>
      <scheme val="minor"/>
    </font>
    <font>
      <sz val="11"/>
      <name val="Tahoma"/>
      <family val="2"/>
      <scheme val="major"/>
    </font>
    <font>
      <b/>
      <sz val="11"/>
      <color rgb="FF000000"/>
      <name val="Tahoma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double">
        <color theme="3" tint="9.9948118533890809E-2"/>
      </top>
      <bottom/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7" fontId="2" fillId="0" borderId="0">
      <alignment horizontal="left" vertical="top"/>
    </xf>
    <xf numFmtId="165" fontId="8" fillId="0" borderId="0">
      <alignment horizontal="left" vertical="center"/>
    </xf>
    <xf numFmtId="0" fontId="8" fillId="0" borderId="0">
      <alignment horizontal="left" vertical="center" wrapText="1"/>
    </xf>
    <xf numFmtId="166" fontId="8" fillId="0" borderId="0">
      <alignment horizontal="left" vertical="center"/>
    </xf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0" fontId="6" fillId="0" borderId="1" xfId="3"/>
    <xf numFmtId="167" fontId="2" fillId="0" borderId="0" xfId="6">
      <alignment horizontal="left" vertical="top"/>
    </xf>
    <xf numFmtId="0" fontId="6" fillId="0" borderId="1" xfId="3" applyAlignment="1">
      <alignment horizontal="left"/>
    </xf>
    <xf numFmtId="0" fontId="11" fillId="0" borderId="1" xfId="3" applyFont="1"/>
    <xf numFmtId="0" fontId="11" fillId="0" borderId="1" xfId="3" applyFont="1" applyAlignment="1">
      <alignment horizontal="left"/>
    </xf>
    <xf numFmtId="0" fontId="11" fillId="0" borderId="0" xfId="3" applyFont="1" applyBorder="1"/>
    <xf numFmtId="0" fontId="10" fillId="0" borderId="2" xfId="8" applyFont="1" applyBorder="1">
      <alignment horizontal="left" vertical="center" wrapText="1"/>
    </xf>
    <xf numFmtId="165" fontId="0" fillId="0" borderId="2" xfId="7" applyFont="1" applyBorder="1">
      <alignment horizontal="left" vertical="center"/>
    </xf>
    <xf numFmtId="0" fontId="0" fillId="0" borderId="2" xfId="8" applyFont="1" applyBorder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5" fontId="0" fillId="0" borderId="3" xfId="0" applyNumberFormat="1" applyBorder="1" applyAlignment="1">
      <alignment horizontal="left" vertical="center"/>
    </xf>
    <xf numFmtId="0" fontId="4" fillId="0" borderId="0" xfId="2" applyAlignment="1">
      <alignment horizontal="left" wrapText="1"/>
    </xf>
    <xf numFmtId="0" fontId="0" fillId="0" borderId="0" xfId="0" applyAlignment="1">
      <alignment wrapText="1"/>
    </xf>
    <xf numFmtId="0" fontId="11" fillId="0" borderId="1" xfId="3" applyFont="1" applyAlignment="1">
      <alignment wrapText="1"/>
    </xf>
    <xf numFmtId="0" fontId="0" fillId="0" borderId="0" xfId="8" applyFont="1">
      <alignment horizontal="left" vertical="center" wrapText="1"/>
    </xf>
    <xf numFmtId="165" fontId="8" fillId="0" borderId="0" xfId="7" applyAlignment="1">
      <alignment horizontal="left" vertical="center" wrapText="1"/>
    </xf>
    <xf numFmtId="0" fontId="8" fillId="0" borderId="0" xfId="8">
      <alignment horizontal="left" vertical="center" wrapText="1"/>
    </xf>
    <xf numFmtId="0" fontId="12" fillId="0" borderId="1" xfId="3" applyFont="1" applyAlignment="1">
      <alignment wrapText="1"/>
    </xf>
    <xf numFmtId="6" fontId="0" fillId="0" borderId="2" xfId="7" applyNumberFormat="1" applyFont="1" applyBorder="1">
      <alignment horizontal="left" vertical="center"/>
    </xf>
    <xf numFmtId="9" fontId="7" fillId="0" borderId="0" xfId="0" applyNumberFormat="1" applyFont="1" applyAlignment="1">
      <alignment vertical="center"/>
    </xf>
    <xf numFmtId="0" fontId="11" fillId="0" borderId="0" xfId="3" applyFont="1" applyBorder="1" applyAlignment="1">
      <alignment wrapText="1"/>
    </xf>
    <xf numFmtId="165" fontId="0" fillId="0" borderId="2" xfId="7" applyFont="1" applyBorder="1" applyAlignment="1">
      <alignment horizontal="left" vertical="center" wrapText="1"/>
    </xf>
    <xf numFmtId="0" fontId="8" fillId="0" borderId="2" xfId="8" applyBorder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10">
    <cellStyle name="Amount" xfId="7" xr:uid="{00000000-0005-0000-0000-000000000000}"/>
    <cellStyle name="Date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 xr:uid="{00000000-0005-0000-0000-000006000000}"/>
    <cellStyle name="Normal" xfId="0" builtinId="0" customBuiltin="1"/>
    <cellStyle name="Title" xfId="1" builtinId="15" customBuiltin="1"/>
    <cellStyle name="Totals" xfId="6" xr:uid="{00000000-0005-0000-0000-000009000000}"/>
  </cellStyles>
  <dxfs count="4">
    <dxf>
      <font>
        <color theme="7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 xr9:uid="{00000000-0011-0000-FFFF-FFFF00000000}">
      <tableStyleElement type="wholeTable" dxfId="3"/>
      <tableStyleElement type="headerRow" dxfId="2"/>
      <tableStyleElement type="total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01495316528163E-3"/>
          <c:y val="0.26941685311107239"/>
          <c:w val="0.86846588414366432"/>
          <c:h val="0.72740194871280794"/>
        </c:manualLayout>
      </c:layout>
      <c:doughnut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94-47ED-904F-DF7720710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94-47ED-904F-DF7720710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94-47ED-904F-DF7720710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94-47ED-904F-DF7720710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94-47ED-904F-DF7720710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94-47ED-904F-DF7720710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94-47ED-904F-DF7720710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94-47ED-904F-DF7720710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94-47ED-904F-DF7720710E2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994-47ED-904F-DF7720710E2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6F-46CC-A3D6-90914C73E09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6F-46CC-A3D6-90914C73E09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E6F-46CC-A3D6-90914C73E09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E6F-46CC-A3D6-90914C73E09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E6F-46CC-A3D6-90914C73E09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E6F-46CC-A3D6-90914C73E09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E6F-46CC-A3D6-90914C73E09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'Monthly Expenses'!$B$4:$B$41</c:f>
              <c:strCache>
                <c:ptCount val="38"/>
                <c:pt idx="0">
                  <c:v>Personal Debt</c:v>
                </c:pt>
                <c:pt idx="1">
                  <c:v>Loans</c:v>
                </c:pt>
                <c:pt idx="2">
                  <c:v>Credit Cards</c:v>
                </c:pt>
                <c:pt idx="3">
                  <c:v>Store Cards</c:v>
                </c:pt>
                <c:pt idx="4">
                  <c:v>Essential Bills</c:v>
                </c:pt>
                <c:pt idx="5">
                  <c:v>Council Tax</c:v>
                </c:pt>
                <c:pt idx="6">
                  <c:v>Gas</c:v>
                </c:pt>
                <c:pt idx="7">
                  <c:v>Electric</c:v>
                </c:pt>
                <c:pt idx="8">
                  <c:v>Water</c:v>
                </c:pt>
                <c:pt idx="9">
                  <c:v>TV License</c:v>
                </c:pt>
                <c:pt idx="10">
                  <c:v>Transport</c:v>
                </c:pt>
                <c:pt idx="11">
                  <c:v>Car Fuel</c:v>
                </c:pt>
                <c:pt idx="12">
                  <c:v>Train Fare/Bus Fare</c:v>
                </c:pt>
                <c:pt idx="13">
                  <c:v>Other</c:v>
                </c:pt>
                <c:pt idx="14">
                  <c:v>Essential Shopping</c:v>
                </c:pt>
                <c:pt idx="15">
                  <c:v>Food </c:v>
                </c:pt>
                <c:pt idx="16">
                  <c:v>Clothing</c:v>
                </c:pt>
                <c:pt idx="17">
                  <c:v>Toiletries</c:v>
                </c:pt>
                <c:pt idx="18">
                  <c:v>Other</c:v>
                </c:pt>
                <c:pt idx="19">
                  <c:v>Personal Expenses</c:v>
                </c:pt>
                <c:pt idx="20">
                  <c:v>TV/Streaming</c:v>
                </c:pt>
                <c:pt idx="21">
                  <c:v>Gambling</c:v>
                </c:pt>
                <c:pt idx="22">
                  <c:v>Gym Membership</c:v>
                </c:pt>
                <c:pt idx="23">
                  <c:v>Holidays</c:v>
                </c:pt>
                <c:pt idx="24">
                  <c:v>Other</c:v>
                </c:pt>
                <c:pt idx="25">
                  <c:v>Other Insurances</c:v>
                </c:pt>
                <c:pt idx="26">
                  <c:v>Car</c:v>
                </c:pt>
                <c:pt idx="27">
                  <c:v>Pet</c:v>
                </c:pt>
                <c:pt idx="28">
                  <c:v>Phone</c:v>
                </c:pt>
                <c:pt idx="29">
                  <c:v>Building &amp; Contents</c:v>
                </c:pt>
                <c:pt idx="30">
                  <c:v>Savings</c:v>
                </c:pt>
                <c:pt idx="31">
                  <c:v>Savings</c:v>
                </c:pt>
                <c:pt idx="32">
                  <c:v>Other Investments</c:v>
                </c:pt>
                <c:pt idx="33">
                  <c:v>Other</c:v>
                </c:pt>
                <c:pt idx="34">
                  <c:v>Other Misc.</c:v>
                </c:pt>
                <c:pt idx="35">
                  <c:v>Ground Rent/Service Charge</c:v>
                </c:pt>
                <c:pt idx="36">
                  <c:v>Mortgage</c:v>
                </c:pt>
                <c:pt idx="37">
                  <c:v>Personal Protection</c:v>
                </c:pt>
              </c:strCache>
            </c:strRef>
          </c:cat>
          <c:val>
            <c:numRef>
              <c:f>'Monthly Expenses'!$C$4:$C$41</c:f>
              <c:numCache>
                <c:formatCode>[$£-809]#,##0.00</c:formatCode>
                <c:ptCount val="38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9">
                  <c:v>0</c:v>
                </c:pt>
                <c:pt idx="25">
                  <c:v>0</c:v>
                </c:pt>
                <c:pt idx="30">
                  <c:v>0</c:v>
                </c:pt>
                <c:pt idx="33" formatCode="&quot;£&quot;#,##0_);[Red]\(&quot;£&quot;#,##0\)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E8-4302-9513-6A168207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plotArea>
      <cx:plotAreaRegion/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0</xdr:rowOff>
    </xdr:from>
    <xdr:to>
      <xdr:col>2</xdr:col>
      <xdr:colOff>1763874</xdr:colOff>
      <xdr:row>5</xdr:row>
      <xdr:rowOff>66675</xdr:rowOff>
    </xdr:to>
    <xdr:graphicFrame macro="">
      <xdr:nvGraphicFramePr>
        <xdr:cNvPr id="4" name="chtIncomePct" descr="Doughnut chart showing percentage of income sp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256784</xdr:colOff>
      <xdr:row>1</xdr:row>
      <xdr:rowOff>344067</xdr:rowOff>
    </xdr:from>
    <xdr:to>
      <xdr:col>1</xdr:col>
      <xdr:colOff>1108009</xdr:colOff>
      <xdr:row>5</xdr:row>
      <xdr:rowOff>145791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92EA4D-B247-8D0F-243C-292E22698B2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84" y="859195"/>
          <a:ext cx="2279975" cy="168728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247650</xdr:colOff>
      <xdr:row>1</xdr:row>
      <xdr:rowOff>400050</xdr:rowOff>
    </xdr:from>
    <xdr:to>
      <xdr:col>13</xdr:col>
      <xdr:colOff>647700</xdr:colOff>
      <xdr:row>11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CA2EE66-FBD7-DB5F-3867-B85D319AE5E6}"/>
                </a:ext>
                <a:ext uri="{147F2762-F138-4A5C-976F-8EAC2B608ADB}">
                  <a16:predDERef xmlns:a16="http://schemas.microsoft.com/office/drawing/2014/main" pred="{E892EA4D-B247-8D0F-243C-292E22698B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8850" y="914400"/>
              <a:ext cx="5400675" cy="4419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238125</xdr:colOff>
      <xdr:row>1</xdr:row>
      <xdr:rowOff>400050</xdr:rowOff>
    </xdr:from>
    <xdr:to>
      <xdr:col>14</xdr:col>
      <xdr:colOff>57150</xdr:colOff>
      <xdr:row>11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7F7FC4-B411-4ACC-BC55-A2ADEF02BE95}"/>
            </a:ext>
            <a:ext uri="{147F2762-F138-4A5C-976F-8EAC2B608ADB}">
              <a16:predDERef xmlns:a16="http://schemas.microsoft.com/office/drawing/2014/main" pred="{7CA2EE66-FBD7-DB5F-3867-B85D319AE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2552700</xdr:colOff>
      <xdr:row>3</xdr:row>
      <xdr:rowOff>152400</xdr:rowOff>
    </xdr:from>
    <xdr:to>
      <xdr:col>4</xdr:col>
      <xdr:colOff>4832802</xdr:colOff>
      <xdr:row>8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D729A3-9D4A-25AC-CDB6-62CEEC2C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1504950"/>
          <a:ext cx="2280102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I11"/>
  <sheetViews>
    <sheetView showGridLines="0" tabSelected="1" zoomScale="98" zoomScaleNormal="100" workbookViewId="0">
      <selection activeCell="B13" sqref="B13"/>
    </sheetView>
  </sheetViews>
  <sheetFormatPr defaultColWidth="9" defaultRowHeight="27.75" customHeight="1" x14ac:dyDescent="0.3"/>
  <cols>
    <col min="1" max="1" width="18.75" customWidth="1"/>
    <col min="2" max="2" width="17.625" style="2" customWidth="1"/>
    <col min="3" max="3" width="30.625" customWidth="1"/>
    <col min="4" max="4" width="0.875" hidden="1" customWidth="1"/>
    <col min="5" max="9" width="9" style="2"/>
    <col min="10" max="10" width="2.625" style="2" customWidth="1"/>
    <col min="11" max="16384" width="9" style="2"/>
  </cols>
  <sheetData>
    <row r="1" spans="1:9" s="5" customFormat="1" ht="40.5" customHeight="1" x14ac:dyDescent="0.3">
      <c r="B1" s="5" t="s">
        <v>0</v>
      </c>
    </row>
    <row r="2" spans="1:9" s="1" customFormat="1" ht="33" customHeight="1" x14ac:dyDescent="0.3">
      <c r="A2"/>
      <c r="B2" s="3"/>
      <c r="C2" s="3" t="s">
        <v>1</v>
      </c>
      <c r="D2" s="3"/>
    </row>
    <row r="3" spans="1:9" s="1" customFormat="1" ht="18.75" customHeight="1" x14ac:dyDescent="0.3">
      <c r="A3"/>
      <c r="B3" s="25"/>
      <c r="C3" s="9" t="s">
        <v>2</v>
      </c>
      <c r="D3" s="6"/>
      <c r="E3" s="29"/>
      <c r="F3" s="29"/>
      <c r="G3" s="29"/>
      <c r="H3" s="29"/>
      <c r="I3" s="29"/>
    </row>
    <row r="4" spans="1:9" s="1" customFormat="1" ht="46.5" customHeight="1" x14ac:dyDescent="0.3">
      <c r="A4"/>
      <c r="B4" s="25"/>
      <c r="C4" s="7">
        <f>SUM(Summary!$B$9:$B$11)</f>
        <v>0</v>
      </c>
      <c r="D4" s="7"/>
      <c r="E4" s="29"/>
      <c r="F4" s="29"/>
      <c r="G4" s="29"/>
      <c r="H4" s="29"/>
      <c r="I4" s="29"/>
    </row>
    <row r="5" spans="1:9" s="1" customFormat="1" ht="49.5" customHeight="1" x14ac:dyDescent="0.3">
      <c r="A5"/>
      <c r="B5" s="25"/>
      <c r="C5" s="10" t="s">
        <v>6</v>
      </c>
      <c r="D5" s="8"/>
      <c r="E5" s="29"/>
      <c r="F5" s="29"/>
      <c r="G5" s="29"/>
      <c r="H5" s="29"/>
      <c r="I5" s="29"/>
    </row>
    <row r="6" spans="1:9" s="1" customFormat="1" ht="46.5" customHeight="1" x14ac:dyDescent="0.3">
      <c r="A6"/>
      <c r="B6" s="25"/>
      <c r="C6" s="7">
        <f>'Monthly Expenses'!C45</f>
        <v>0</v>
      </c>
      <c r="D6" s="7"/>
      <c r="E6" s="29"/>
      <c r="F6" s="29"/>
      <c r="G6" s="29"/>
      <c r="H6" s="29"/>
      <c r="I6" s="29"/>
    </row>
    <row r="7" spans="1:9" s="1" customFormat="1" ht="18.75" customHeight="1" x14ac:dyDescent="0.3">
      <c r="A7" s="17" t="s">
        <v>3</v>
      </c>
      <c r="B7" s="18"/>
      <c r="C7" s="10" t="s">
        <v>9</v>
      </c>
      <c r="D7" s="8"/>
      <c r="E7" s="29"/>
      <c r="F7" s="29"/>
      <c r="G7" s="29"/>
      <c r="H7" s="29"/>
      <c r="I7" s="29"/>
    </row>
    <row r="8" spans="1:9" s="1" customFormat="1" ht="46.5" customHeight="1" x14ac:dyDescent="0.2">
      <c r="A8" s="26" t="s">
        <v>4</v>
      </c>
      <c r="B8" s="26" t="s">
        <v>5</v>
      </c>
      <c r="C8" s="7">
        <f>'Monthly Expenses'!C34</f>
        <v>0</v>
      </c>
      <c r="D8" s="7"/>
      <c r="E8" s="29"/>
      <c r="F8" s="29"/>
      <c r="G8" s="29"/>
      <c r="H8" s="29"/>
      <c r="I8" s="29"/>
    </row>
    <row r="9" spans="1:9" s="1" customFormat="1" ht="32.25" customHeight="1" x14ac:dyDescent="0.2">
      <c r="A9" s="14" t="s">
        <v>7</v>
      </c>
      <c r="B9" s="27"/>
      <c r="C9" s="10" t="s">
        <v>11</v>
      </c>
      <c r="D9" s="8"/>
      <c r="E9" s="29"/>
      <c r="F9" s="29"/>
      <c r="G9" s="29"/>
      <c r="H9" s="29"/>
      <c r="I9" s="29"/>
    </row>
    <row r="10" spans="1:9" s="1" customFormat="1" ht="46.5" customHeight="1" x14ac:dyDescent="0.3">
      <c r="A10" s="14" t="s">
        <v>8</v>
      </c>
      <c r="B10" s="27"/>
      <c r="C10" s="7">
        <f>C4-C6</f>
        <v>0</v>
      </c>
      <c r="D10" s="7"/>
      <c r="E10" s="29"/>
      <c r="F10" s="29"/>
      <c r="G10" s="29"/>
      <c r="H10" s="29"/>
      <c r="I10" s="29"/>
    </row>
    <row r="11" spans="1:9" ht="27.75" customHeight="1" x14ac:dyDescent="0.3">
      <c r="A11" s="14" t="s">
        <v>10</v>
      </c>
      <c r="B11" s="27"/>
      <c r="E11" s="29"/>
      <c r="F11" s="29"/>
      <c r="G11" s="29"/>
      <c r="H11" s="29"/>
      <c r="I11" s="29"/>
    </row>
  </sheetData>
  <mergeCells count="1">
    <mergeCell ref="E3:I11"/>
  </mergeCells>
  <dataValidations xWindow="45" yWindow="319" count="17">
    <dataValidation allowBlank="1" showInputMessage="1" showErrorMessage="1" prompt="Create a Personal budget in this workbook. Doughnut and column charts are automatically updated in this worksheet based on total monthly income and expenses" sqref="A1" xr:uid="{00000000-0002-0000-0000-000000000000}"/>
    <dataValidation allowBlank="1" showInputMessage="1" showErrorMessage="1" prompt="Total Monthly Income is automatically calculated in this cell " sqref="C4:D4" xr:uid="{00000000-0002-0000-0000-000001000000}"/>
    <dataValidation allowBlank="1" showInputMessage="1" showErrorMessage="1" prompt="Total Monthly Expenses are automatically calculated in this cell" sqref="C6:D6" xr:uid="{00000000-0002-0000-0000-000002000000}"/>
    <dataValidation allowBlank="1" showInputMessage="1" showErrorMessage="1" prompt="Total Monthly Savings are automatically calculated in this cell" sqref="C8:D8" xr:uid="{00000000-0002-0000-0000-000003000000}"/>
    <dataValidation allowBlank="1" showInputMessage="1" showErrorMessage="1" prompt="Cash Balance is automatically calculated in this cell" sqref="C10:D10" xr:uid="{00000000-0002-0000-0000-000004000000}"/>
    <dataValidation allowBlank="1" showInputMessage="1" showErrorMessage="1" prompt="Title of this worksheet is in this cell. Summary of Total Monthly Income, Total Monthly Expenses, Total Monthly Savings, and Cash Balance is in cells C3 through C10" sqref="B1" xr:uid="{00000000-0002-0000-0000-000005000000}"/>
    <dataValidation allowBlank="1" showInputMessage="1" showErrorMessage="1" prompt="Doughnut chart with percentage of income spent is in this cell" sqref="B3:B6" xr:uid="{00000000-0002-0000-0000-000006000000}"/>
    <dataValidation allowBlank="1" showInputMessage="1" showErrorMessage="1" prompt="Doughnut chart with percentage of income spent is in cell below" sqref="B2" xr:uid="{00000000-0002-0000-0000-000007000000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2:D2" xr:uid="{00000000-0002-0000-0000-000008000000}"/>
    <dataValidation allowBlank="1" showInputMessage="1" showErrorMessage="1" prompt="Total Monthly Income is automatically calculated in cell below" sqref="C3:D3" xr:uid="{00000000-0002-0000-0000-000009000000}"/>
    <dataValidation allowBlank="1" showInputMessage="1" showErrorMessage="1" prompt="Total Monthly Expenses are automatically calculated in cell below" sqref="C5:D5" xr:uid="{00000000-0002-0000-0000-00000A000000}"/>
    <dataValidation allowBlank="1" showInputMessage="1" showErrorMessage="1" prompt="Total Monthly Savings are automatically calculated in cell below" sqref="C7:D7" xr:uid="{00000000-0002-0000-0000-00000B000000}"/>
    <dataValidation allowBlank="1" showInputMessage="1" showErrorMessage="1" prompt="Cash Balance is automatically calculated in cell below" sqref="C9:D9" xr:uid="{00000000-0002-0000-0000-00000C000000}"/>
    <dataValidation allowBlank="1" showInputMessage="1" showErrorMessage="1" prompt="Column chart contrasting total monthly income and total monthly expenses is in cells  D3 through H11" sqref="E3:I11" xr:uid="{00000000-0002-0000-0000-00000D000000}"/>
    <dataValidation allowBlank="1" showInputMessage="1" showErrorMessage="1" prompt="Enter income Items in this column under this heading. Use heading filters to find specific entries" sqref="A8" xr:uid="{D8175E62-5FC6-4D7A-BEBA-37DDD36CEEED}"/>
    <dataValidation allowBlank="1" showInputMessage="1" showErrorMessage="1" prompt="Enter Monthly Income details in table below" sqref="A7" xr:uid="{21A8A73B-7A38-4871-B431-89CDB459910B}"/>
    <dataValidation allowBlank="1" showInputMessage="1" showErrorMessage="1" prompt="Enter Amount in this column under this heading" sqref="B8" xr:uid="{42CE4ED6-78E0-4911-8E53-B3865A0B4E0C}"/>
  </dataValidations>
  <printOptions horizontalCentered="1"/>
  <pageMargins left="0.4" right="0.4" top="0.4" bottom="0.4" header="0.25" footer="0.25"/>
  <pageSetup paperSize="9" scale="47" fitToHeight="0" orientation="portrait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C10:D10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249977111117893"/>
    <pageSetUpPr fitToPage="1"/>
  </sheetPr>
  <dimension ref="A1:F45"/>
  <sheetViews>
    <sheetView showGridLines="0" topLeftCell="A27" zoomScaleNormal="100" workbookViewId="0">
      <selection activeCell="B43" sqref="B43"/>
    </sheetView>
  </sheetViews>
  <sheetFormatPr defaultColWidth="9" defaultRowHeight="27.75" customHeight="1" outlineLevelRow="1" x14ac:dyDescent="0.3"/>
  <cols>
    <col min="1" max="1" width="2.625" style="2" customWidth="1"/>
    <col min="2" max="2" width="25.625" style="2" customWidth="1"/>
    <col min="3" max="3" width="15.625" style="2" customWidth="1"/>
    <col min="4" max="4" width="9" style="2"/>
    <col min="5" max="5" width="103.375" style="2" customWidth="1"/>
    <col min="6" max="6" width="10.25" style="2" bestFit="1" customWidth="1"/>
    <col min="7" max="16384" width="9" style="2"/>
  </cols>
  <sheetData>
    <row r="1" spans="1:6" s="5" customFormat="1" ht="40.5" customHeight="1" x14ac:dyDescent="0.3">
      <c r="B1" s="5" t="str">
        <f>BudgetTitle</f>
        <v>Personal Budget</v>
      </c>
    </row>
    <row r="2" spans="1:6" s="1" customFormat="1" ht="31.5" customHeight="1" x14ac:dyDescent="0.3">
      <c r="B2" s="3" t="s">
        <v>12</v>
      </c>
      <c r="C2" s="3"/>
      <c r="E2" s="17"/>
      <c r="F2" s="18"/>
    </row>
    <row r="3" spans="1:6" s="1" customFormat="1" ht="34.5" customHeight="1" x14ac:dyDescent="0.2">
      <c r="B3" s="11" t="s">
        <v>4</v>
      </c>
      <c r="C3" s="11" t="s">
        <v>5</v>
      </c>
      <c r="E3" s="23" t="s">
        <v>13</v>
      </c>
      <c r="F3" s="19"/>
    </row>
    <row r="4" spans="1:6" ht="28.15" customHeight="1" x14ac:dyDescent="0.3">
      <c r="A4" s="1"/>
      <c r="B4" s="12" t="s">
        <v>14</v>
      </c>
      <c r="C4" s="13">
        <f>SUM(C5:C7)</f>
        <v>0</v>
      </c>
      <c r="E4" s="20"/>
      <c r="F4" s="21"/>
    </row>
    <row r="5" spans="1:6" ht="28.15" customHeight="1" outlineLevel="1" x14ac:dyDescent="0.3">
      <c r="A5" s="1"/>
      <c r="B5" s="14" t="s">
        <v>15</v>
      </c>
      <c r="C5" s="13"/>
      <c r="E5" s="20"/>
      <c r="F5" s="21"/>
    </row>
    <row r="6" spans="1:6" ht="28.15" customHeight="1" outlineLevel="1" x14ac:dyDescent="0.3">
      <c r="A6" s="1"/>
      <c r="B6" s="14" t="s">
        <v>16</v>
      </c>
      <c r="C6" s="13">
        <v>0</v>
      </c>
      <c r="E6" s="22"/>
      <c r="F6" s="21"/>
    </row>
    <row r="7" spans="1:6" ht="28.15" customHeight="1" outlineLevel="1" x14ac:dyDescent="0.3">
      <c r="A7" s="1"/>
      <c r="B7" s="14" t="s">
        <v>17</v>
      </c>
      <c r="C7" s="13">
        <v>0</v>
      </c>
    </row>
    <row r="8" spans="1:6" ht="28.15" customHeight="1" x14ac:dyDescent="0.3">
      <c r="A8" s="1"/>
      <c r="B8" s="12" t="s">
        <v>18</v>
      </c>
      <c r="C8" s="13">
        <f>SUM(C9:C13)</f>
        <v>0</v>
      </c>
    </row>
    <row r="9" spans="1:6" ht="28.15" customHeight="1" outlineLevel="1" x14ac:dyDescent="0.3">
      <c r="A9" s="1"/>
      <c r="B9" s="14" t="s">
        <v>19</v>
      </c>
      <c r="C9" s="13"/>
    </row>
    <row r="10" spans="1:6" ht="28.15" customHeight="1" outlineLevel="1" x14ac:dyDescent="0.3">
      <c r="A10" s="1"/>
      <c r="B10" s="14" t="s">
        <v>20</v>
      </c>
      <c r="C10" s="13"/>
    </row>
    <row r="11" spans="1:6" ht="28.15" customHeight="1" outlineLevel="1" x14ac:dyDescent="0.3">
      <c r="A11" s="1"/>
      <c r="B11" s="14" t="s">
        <v>21</v>
      </c>
      <c r="C11" s="13"/>
    </row>
    <row r="12" spans="1:6" ht="28.15" customHeight="1" outlineLevel="1" x14ac:dyDescent="0.3">
      <c r="A12" s="1"/>
      <c r="B12" s="14" t="s">
        <v>22</v>
      </c>
      <c r="C12" s="13"/>
    </row>
    <row r="13" spans="1:6" ht="28.15" customHeight="1" outlineLevel="1" x14ac:dyDescent="0.3">
      <c r="A13" s="1"/>
      <c r="B13" s="14" t="s">
        <v>23</v>
      </c>
      <c r="C13" s="13"/>
    </row>
    <row r="14" spans="1:6" ht="28.15" customHeight="1" x14ac:dyDescent="0.3">
      <c r="A14" s="1"/>
      <c r="B14" s="12" t="s">
        <v>24</v>
      </c>
      <c r="C14" s="13">
        <f>SUM(C15:C17)</f>
        <v>0</v>
      </c>
    </row>
    <row r="15" spans="1:6" ht="27.75" customHeight="1" outlineLevel="1" x14ac:dyDescent="0.3">
      <c r="B15" s="14" t="s">
        <v>25</v>
      </c>
      <c r="C15" s="13"/>
    </row>
    <row r="16" spans="1:6" ht="27.75" customHeight="1" outlineLevel="1" x14ac:dyDescent="0.3">
      <c r="B16" s="14" t="s">
        <v>26</v>
      </c>
      <c r="C16" s="13">
        <v>0</v>
      </c>
    </row>
    <row r="17" spans="2:3" ht="27.75" customHeight="1" outlineLevel="1" x14ac:dyDescent="0.3">
      <c r="B17" s="14" t="s">
        <v>10</v>
      </c>
      <c r="C17" s="13"/>
    </row>
    <row r="18" spans="2:3" ht="27.75" customHeight="1" x14ac:dyDescent="0.3">
      <c r="B18" s="12" t="s">
        <v>27</v>
      </c>
      <c r="C18" s="13">
        <f>SUM(C19:C22)</f>
        <v>0</v>
      </c>
    </row>
    <row r="19" spans="2:3" ht="27.75" customHeight="1" outlineLevel="1" x14ac:dyDescent="0.3">
      <c r="B19" s="14" t="s">
        <v>28</v>
      </c>
      <c r="C19" s="13"/>
    </row>
    <row r="20" spans="2:3" ht="27.75" customHeight="1" outlineLevel="1" x14ac:dyDescent="0.3">
      <c r="B20" s="14" t="s">
        <v>29</v>
      </c>
      <c r="C20" s="13"/>
    </row>
    <row r="21" spans="2:3" ht="27.75" customHeight="1" outlineLevel="1" x14ac:dyDescent="0.3">
      <c r="B21" s="14" t="s">
        <v>30</v>
      </c>
      <c r="C21" s="13"/>
    </row>
    <row r="22" spans="2:3" ht="27.75" customHeight="1" outlineLevel="1" x14ac:dyDescent="0.3">
      <c r="B22" s="14" t="s">
        <v>10</v>
      </c>
      <c r="C22" s="13"/>
    </row>
    <row r="23" spans="2:3" ht="27.75" customHeight="1" x14ac:dyDescent="0.3">
      <c r="B23" s="12" t="s">
        <v>31</v>
      </c>
      <c r="C23" s="13">
        <f>SUM(C24:C28)</f>
        <v>0</v>
      </c>
    </row>
    <row r="24" spans="2:3" ht="27.75" customHeight="1" outlineLevel="1" x14ac:dyDescent="0.3">
      <c r="B24" s="14" t="s">
        <v>51</v>
      </c>
      <c r="C24" s="13"/>
    </row>
    <row r="25" spans="2:3" ht="27.75" customHeight="1" outlineLevel="1" x14ac:dyDescent="0.3">
      <c r="B25" s="14" t="s">
        <v>32</v>
      </c>
      <c r="C25" s="13"/>
    </row>
    <row r="26" spans="2:3" ht="27.75" customHeight="1" outlineLevel="1" x14ac:dyDescent="0.3">
      <c r="B26" s="14" t="s">
        <v>33</v>
      </c>
      <c r="C26" s="13"/>
    </row>
    <row r="27" spans="2:3" ht="27.75" customHeight="1" outlineLevel="1" x14ac:dyDescent="0.3">
      <c r="B27" s="14" t="s">
        <v>34</v>
      </c>
      <c r="C27" s="13"/>
    </row>
    <row r="28" spans="2:3" ht="27.75" customHeight="1" outlineLevel="1" x14ac:dyDescent="0.3">
      <c r="B28" s="14" t="s">
        <v>10</v>
      </c>
      <c r="C28" s="13"/>
    </row>
    <row r="29" spans="2:3" ht="27.75" customHeight="1" x14ac:dyDescent="0.3">
      <c r="B29" s="12" t="s">
        <v>35</v>
      </c>
      <c r="C29" s="13">
        <f>SUM(C30:C33)</f>
        <v>0</v>
      </c>
    </row>
    <row r="30" spans="2:3" ht="27.75" customHeight="1" outlineLevel="1" x14ac:dyDescent="0.3">
      <c r="B30" s="14" t="s">
        <v>36</v>
      </c>
      <c r="C30" s="13"/>
    </row>
    <row r="31" spans="2:3" ht="27.75" customHeight="1" outlineLevel="1" x14ac:dyDescent="0.3">
      <c r="B31" s="14" t="s">
        <v>37</v>
      </c>
      <c r="C31" s="13"/>
    </row>
    <row r="32" spans="2:3" ht="27.75" customHeight="1" outlineLevel="1" x14ac:dyDescent="0.3">
      <c r="B32" s="14" t="s">
        <v>38</v>
      </c>
      <c r="C32" s="13"/>
    </row>
    <row r="33" spans="2:3" ht="27.75" customHeight="1" outlineLevel="1" x14ac:dyDescent="0.3">
      <c r="B33" s="14" t="s">
        <v>39</v>
      </c>
      <c r="C33" s="13"/>
    </row>
    <row r="34" spans="2:3" ht="27.75" customHeight="1" x14ac:dyDescent="0.3">
      <c r="B34" s="12" t="s">
        <v>40</v>
      </c>
      <c r="C34" s="13">
        <f>SUM(C35:C36)</f>
        <v>0</v>
      </c>
    </row>
    <row r="35" spans="2:3" ht="27.75" customHeight="1" outlineLevel="1" x14ac:dyDescent="0.3">
      <c r="B35" s="14" t="s">
        <v>40</v>
      </c>
      <c r="C35" s="13"/>
    </row>
    <row r="36" spans="2:3" ht="27.75" customHeight="1" outlineLevel="1" x14ac:dyDescent="0.3">
      <c r="B36" s="14" t="s">
        <v>41</v>
      </c>
      <c r="C36" s="13"/>
    </row>
    <row r="37" spans="2:3" ht="27.75" customHeight="1" x14ac:dyDescent="0.3">
      <c r="B37" s="12" t="s">
        <v>10</v>
      </c>
      <c r="C37" s="24">
        <f>SUM(C38:C39)</f>
        <v>0</v>
      </c>
    </row>
    <row r="38" spans="2:3" ht="27.75" customHeight="1" outlineLevel="1" x14ac:dyDescent="0.3">
      <c r="B38" s="14" t="s">
        <v>53</v>
      </c>
      <c r="C38" s="24"/>
    </row>
    <row r="39" spans="2:3" ht="39.75" customHeight="1" outlineLevel="1" x14ac:dyDescent="0.3">
      <c r="B39" s="28" t="s">
        <v>52</v>
      </c>
      <c r="C39" s="24"/>
    </row>
    <row r="40" spans="2:3" ht="27.75" customHeight="1" x14ac:dyDescent="0.3">
      <c r="B40" s="12" t="s">
        <v>42</v>
      </c>
      <c r="C40" s="24"/>
    </row>
    <row r="41" spans="2:3" ht="27.75" customHeight="1" x14ac:dyDescent="0.3">
      <c r="B41" s="12" t="s">
        <v>43</v>
      </c>
      <c r="C41" s="13">
        <f>SUM(C42:C44)</f>
        <v>0</v>
      </c>
    </row>
    <row r="42" spans="2:3" ht="27.75" customHeight="1" outlineLevel="1" x14ac:dyDescent="0.3">
      <c r="B42" s="14" t="s">
        <v>44</v>
      </c>
      <c r="C42" s="13"/>
    </row>
    <row r="43" spans="2:3" ht="27.75" customHeight="1" outlineLevel="1" x14ac:dyDescent="0.3">
      <c r="B43" s="14" t="s">
        <v>45</v>
      </c>
      <c r="C43" s="13"/>
    </row>
    <row r="44" spans="2:3" ht="27.75" customHeight="1" outlineLevel="1" x14ac:dyDescent="0.3">
      <c r="B44" s="14" t="s">
        <v>46</v>
      </c>
      <c r="C44" s="13"/>
    </row>
    <row r="45" spans="2:3" ht="27.75" customHeight="1" x14ac:dyDescent="0.3">
      <c r="B45" s="15" t="s">
        <v>47</v>
      </c>
      <c r="C45" s="16">
        <f>SUM(C41,C40,C37,C34,C29,C23,C18,C14,C8,C4)</f>
        <v>0</v>
      </c>
    </row>
  </sheetData>
  <dataValidations count="7">
    <dataValidation allowBlank="1" showInputMessage="1" showErrorMessage="1" prompt="Enter Monthly Expenses in this worksheet" sqref="A1" xr:uid="{00000000-0002-0000-0200-000000000000}"/>
    <dataValidation allowBlank="1" showInputMessage="1" showErrorMessage="1" prompt="Enter expense Items in this column under this heading. Use heading filters to find specific entries" sqref="B3:B4" xr:uid="{00000000-0002-0000-0200-000001000000}"/>
    <dataValidation allowBlank="1" showInputMessage="1" showErrorMessage="1" prompt="Enter Amount in this column under this heading" sqref="C3:C4 F3" xr:uid="{00000000-0002-0000-0200-000003000000}"/>
    <dataValidation allowBlank="1" showInputMessage="1" showErrorMessage="1" prompt="Title is automatically updated in this cell" sqref="B1" xr:uid="{00000000-0002-0000-0200-000004000000}"/>
    <dataValidation allowBlank="1" showInputMessage="1" showErrorMessage="1" prompt="Enter Monthly Expenses in table below" sqref="B2" xr:uid="{00000000-0002-0000-0200-000005000000}"/>
    <dataValidation allowBlank="1" showInputMessage="1" showErrorMessage="1" prompt="Enter Monthly Income details in table below" sqref="E2" xr:uid="{11BFB867-CD62-474C-B027-5F774DA3A7E2}"/>
    <dataValidation allowBlank="1" showInputMessage="1" showErrorMessage="1" prompt="Enter income Items in this column under this heading. Use heading filters to find specific entries" sqref="E3" xr:uid="{16451400-9767-4C05-B088-2D13683CC42D}"/>
  </dataValidations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ignoredErrors>
    <ignoredError sqref="C34 C3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0AE9-8553-47F4-96F2-4FD5D79D4359}">
  <dimension ref="A1:B1"/>
  <sheetViews>
    <sheetView workbookViewId="0">
      <selection activeCell="E12" sqref="E12"/>
    </sheetView>
  </sheetViews>
  <sheetFormatPr defaultRowHeight="16.5" x14ac:dyDescent="0.3"/>
  <sheetData>
    <row r="1" spans="1:2" x14ac:dyDescent="0.3">
      <c r="A1" t="s">
        <v>48</v>
      </c>
      <c r="B1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6.5" x14ac:dyDescent="0.3"/>
  <cols>
    <col min="1" max="1" width="1.5" customWidth="1"/>
  </cols>
  <sheetData>
    <row r="2" spans="2:2" x14ac:dyDescent="0.3">
      <c r="B2" t="s">
        <v>50</v>
      </c>
    </row>
    <row r="4" spans="2:2" x14ac:dyDescent="0.3">
      <c r="B4" s="4" t="e">
        <f>MIN(1,1-B5)</f>
        <v>#DIV/0!</v>
      </c>
    </row>
    <row r="5" spans="2:2" x14ac:dyDescent="0.3">
      <c r="B5" s="4" t="e">
        <f>MIN(TotalMonthlyExpenses/TotalMonthlyIncome,1)</f>
        <v>#DIV/0!</v>
      </c>
    </row>
    <row r="6" spans="2:2" x14ac:dyDescent="0.3">
      <c r="B6" t="e">
        <f>(TotalMonthlyExpenses/TotalMonthlyIncome)&gt;1</f>
        <v>#DIV/0!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4 F 2 W T V G M S C m A A A A 9 g A A A B I A H A B D b 2 5 m a W c v U G F j a 2 F n Z S 5 4 b W w g o h g A K K A U A A A A A A A A A A A A A A A A A A A A A A A A A A A A h Y 9 N D o I w G E S v Q r q n P 2 C i k o + S 6 M K N J C Y m x m 1 T K z R C M b R Y 7 u b C I 3 k F M Y q 6 c z l v 3 m L m f r 1 B 1 t d V c F G t 1 Y 1 J E c M U B c r I 5 q B N k a L O H c M Z y j h s h D y J Q g W D b G z S 2 0 O K S u f O C S H e e + x j 3 L Q F i S h l Z J + v t 7 J U t U A f W f + X Q 2 2 s E 0 Y q x G H 3 G s M j z O I J Z t M 5 p k B G C L k 2 X y E a 9 j 7 b H w j L r n J d q 7 g y 4 W o B Z I x A 3 h / 4 A 1 B L A w Q U A A I A C A B v g X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4 F 2 W S i K R 7 g O A A A A E Q A A A B M A H A B G b 3 J t d W x h c y 9 T Z W N 0 a W 9 u M S 5 t I K I Y A C i g F A A A A A A A A A A A A A A A A A A A A A A A A A A A A C t O T S 7 J z M 9 T C I b Q h t Y A U E s B A i 0 A F A A C A A g A b 4 F 2 W T V G M S C m A A A A 9 g A A A B I A A A A A A A A A A A A A A A A A A A A A A E N v b m Z p Z y 9 Q Y W N r Y W d l L n h t b F B L A Q I t A B Q A A g A I A G + B d l k P y u m r p A A A A O k A A A A T A A A A A A A A A A A A A A A A A P I A A A B b Q 2 9 u d G V u d F 9 U e X B l c 1 0 u e G 1 s U E s B A i 0 A F A A C A A g A b 4 F 2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6 2 9 W c N p W 1 I l 8 j I b X I C S Z 8 A A A A A A g A A A A A A E G Y A A A A B A A A g A A A A y R S D C 3 c X / j X M p L B r J 5 k e 1 z g J g D p g M / J B 8 O K 8 S R x 0 g 1 8 A A A A A D o A A A A A C A A A g A A A A g 6 h A 1 2 s F K M B U j Z i b Z + J 2 p p k L H x 1 K k z O J S J C l c v A r w t 9 Q A A A A z b a F f l i R B c A 6 z P 4 x o f + e f y h I H M q u X 0 B f P v m 5 r p G q U N j l v K c o 3 4 9 E n 0 8 7 o 8 6 I w 4 H N p / d x 9 E V B z K V F + Z e 9 0 B c A y Z P L 7 1 p v H N D 1 c w + 9 V b s + k 4 t A A A A A I j K S H c T 4 i 8 1 k j g p T c M 6 n P V P o 9 X F k o o L H h 8 o H G B u B s M c 6 H J N s I B / v 1 1 g W j 8 8 j C 9 c W u b R / b b k L A K U g I j b 1 o I 7 0 Y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69C08C36AD6D44A441E25D8A14F3AA" ma:contentTypeVersion="15" ma:contentTypeDescription="Create a new document." ma:contentTypeScope="" ma:versionID="808867c31d79fcdc3cd832e1e6ae7736">
  <xsd:schema xmlns:xsd="http://www.w3.org/2001/XMLSchema" xmlns:xs="http://www.w3.org/2001/XMLSchema" xmlns:p="http://schemas.microsoft.com/office/2006/metadata/properties" xmlns:ns2="1c22ee21-1866-4e68-9b98-34f38fa4dcdb" xmlns:ns3="d35bd071-8c99-47cd-9b39-a9d21375fd7e" targetNamespace="http://schemas.microsoft.com/office/2006/metadata/properties" ma:root="true" ma:fieldsID="0f2399048ddf93c89de3507427e1d89f" ns2:_="" ns3:_="">
    <xsd:import namespace="1c22ee21-1866-4e68-9b98-34f38fa4dcdb"/>
    <xsd:import namespace="d35bd071-8c99-47cd-9b39-a9d21375fd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2ee21-1866-4e68-9b98-34f38fa4dc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2206b48-95a1-4d9d-b9cb-c4f34ed8712f}" ma:internalName="TaxCatchAll" ma:showField="CatchAllData" ma:web="1c22ee21-1866-4e68-9b98-34f38fa4dc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bd071-8c99-47cd-9b39-a9d21375f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30a9ca5-1cce-417d-84fa-667e8c36e4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22ee21-1866-4e68-9b98-34f38fa4dcdb" xsi:nil="true"/>
    <lcf76f155ced4ddcb4097134ff3c332f xmlns="d35bd071-8c99-47cd-9b39-a9d21375fd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F1BC22-E5FD-4B5C-B47C-AE377DF11EB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6C8AE04-84F8-4189-B7AF-9B676162F5E2}"/>
</file>

<file path=customXml/itemProps3.xml><?xml version="1.0" encoding="utf-8"?>
<ds:datastoreItem xmlns:ds="http://schemas.openxmlformats.org/officeDocument/2006/customXml" ds:itemID="{5A093C4F-C014-4253-A3D0-27E394468B06}"/>
</file>

<file path=customXml/itemProps4.xml><?xml version="1.0" encoding="utf-8"?>
<ds:datastoreItem xmlns:ds="http://schemas.openxmlformats.org/officeDocument/2006/customXml" ds:itemID="{7A4DC25B-5142-4097-9579-9B2454688619}"/>
</file>

<file path=docProps/app.xml><?xml version="1.0" encoding="utf-8"?>
<Properties xmlns="http://schemas.openxmlformats.org/officeDocument/2006/extended-properties" xmlns:vt="http://schemas.openxmlformats.org/officeDocument/2006/docPropsVTypes">
  <Template>TM10000134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Summary</vt:lpstr>
      <vt:lpstr>Monthly Expenses</vt:lpstr>
      <vt:lpstr>DATA</vt:lpstr>
      <vt:lpstr>Chart Data</vt:lpstr>
      <vt:lpstr>BudgetTitle</vt:lpstr>
      <vt:lpstr>ColumnTitleRegion1..C4.1</vt:lpstr>
      <vt:lpstr>ColumnTitleRegion2..C6.1</vt:lpstr>
      <vt:lpstr>ColumnTitleRegion3..C8.1</vt:lpstr>
      <vt:lpstr>ColumnTitleRegion4..C10.1</vt:lpstr>
      <vt:lpstr>Percentage_of_Income_Spent</vt:lpstr>
      <vt:lpstr>'Monthly Expenses'!Print_Titles</vt:lpstr>
      <vt:lpstr>Title3</vt:lpstr>
      <vt:lpstr>TotalMonthlyExpenses</vt:lpstr>
      <vt:lpstr>TotalMonthlyIncome</vt:lpstr>
      <vt:lpstr>TotalMonthlySavings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2021-12-28T18:58:54Z</dcterms:created>
  <dcterms:modified xsi:type="dcterms:W3CDTF">2024-12-02T11:57:37Z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0x010100A269C08C36AD6D44A441E25D8A14F3AA</vt:lpwstr>
  </property>
</Properties>
</file>